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wvlict.sharepoint.com/sites/001-ALGEMEEN-NOOIT-WEG/Gedeelde documenten/General/ADMINISTRATIE FINANCIEEL 2010-2026/Financiele administratie 2026/Tarieven 2026/"/>
    </mc:Choice>
  </mc:AlternateContent>
  <xr:revisionPtr revIDLastSave="110" documentId="8_{3F4B3C5E-7E1B-4F36-A4E1-932371CF33BA}" xr6:coauthVersionLast="47" xr6:coauthVersionMax="47" xr10:uidLastSave="{7CD722DE-0B0B-4A66-B75A-7143ACAEA1BF}"/>
  <bookViews>
    <workbookView xWindow="2868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1" i="1"/>
  <c r="I20" i="1"/>
</calcChain>
</file>

<file path=xl/sharedStrings.xml><?xml version="1.0" encoding="utf-8"?>
<sst xmlns="http://schemas.openxmlformats.org/spreadsheetml/2006/main" count="105" uniqueCount="88">
  <si>
    <t>Gewone leden (67 jaar en ouder)</t>
  </si>
  <si>
    <t>Partnerleden</t>
  </si>
  <si>
    <t>-</t>
  </si>
  <si>
    <t>Buitenleden</t>
  </si>
  <si>
    <t>Ledenpas (v.a. 16 jaar)</t>
  </si>
  <si>
    <t>Liggelden</t>
  </si>
  <si>
    <t>Per m² op basis van grootste lengte x grootste breedte van de boot per seizoen.</t>
  </si>
  <si>
    <t>Buiten te water</t>
  </si>
  <si>
    <t>Overdekt op de wal</t>
  </si>
  <si>
    <t>Buiten, op de wal</t>
  </si>
  <si>
    <t>Hijs-/pampusloods</t>
  </si>
  <si>
    <t>Per ligplaats per seizoen</t>
  </si>
  <si>
    <t>Optimist</t>
  </si>
  <si>
    <t>Fj, 420</t>
  </si>
  <si>
    <t>Splash</t>
  </si>
  <si>
    <t>RS Feva</t>
  </si>
  <si>
    <t>Laser</t>
  </si>
  <si>
    <t>Finn</t>
  </si>
  <si>
    <t>Solo</t>
  </si>
  <si>
    <t>12 Voets Jol overdekt</t>
  </si>
  <si>
    <t>12 Voets Jol buiten op trailer</t>
  </si>
  <si>
    <t>Star op trailer</t>
  </si>
  <si>
    <t>Pampus op trailer</t>
  </si>
  <si>
    <t>(Kiel)boot op trailer</t>
  </si>
  <si>
    <t>Rib op trailer tot 4 m</t>
  </si>
  <si>
    <t>Rib op trailer tot 5 m</t>
  </si>
  <si>
    <t>Rib op trailer tot 6 m</t>
  </si>
  <si>
    <t>Rib op trailer tot 7 m</t>
  </si>
  <si>
    <t>Diversen</t>
  </si>
  <si>
    <t>Stalling buitenboordmotor</t>
  </si>
  <si>
    <t>Stalling kleine trailer (opslag P-Zuid)</t>
  </si>
  <si>
    <t>Stalling grote trailer (opslag P-Zuid)</t>
  </si>
  <si>
    <t>Schoonspuiten door havenpersoneel</t>
  </si>
  <si>
    <t>Assistentie havenpersoneel bij verwijderen mast grote schepen door kraan</t>
  </si>
  <si>
    <t>Assistentie havenpersoneel bij hijsen naast winter- en zomerstalling</t>
  </si>
  <si>
    <t>Transport winterberging</t>
  </si>
  <si>
    <t>Transport zomerligplaats</t>
  </si>
  <si>
    <t>Handmatig mast strijken t.b.v. winterligplaats</t>
  </si>
  <si>
    <t>Handmatig mast zetten t.b.v. zomerligplaats</t>
  </si>
  <si>
    <t>Spetter</t>
  </si>
  <si>
    <t xml:space="preserve">Optimisten zondagpiraten </t>
  </si>
  <si>
    <t xml:space="preserve">Wedstrijdoptimisten Selectie </t>
  </si>
  <si>
    <t xml:space="preserve">Splash selectie </t>
  </si>
  <si>
    <t>Jannen (varend met KWVL vloot)</t>
  </si>
  <si>
    <t xml:space="preserve">Cursus "ouders zeilen" </t>
  </si>
  <si>
    <t>Roeien</t>
  </si>
  <si>
    <t>Rond- en Platbodems</t>
  </si>
  <si>
    <t>Toeristenbelasting te water</t>
  </si>
  <si>
    <t xml:space="preserve">Milieuheffing </t>
  </si>
  <si>
    <t>Lengte 4 tot 7 m</t>
  </si>
  <si>
    <t>Lengte 7 tot 9 m</t>
  </si>
  <si>
    <t>Lengte 9 tot 12 m</t>
  </si>
  <si>
    <t>Lengte 12 m en groter</t>
  </si>
  <si>
    <t xml:space="preserve">Optimisten zaterdagpiraten </t>
  </si>
  <si>
    <t>afhankelijk van programma</t>
  </si>
  <si>
    <t xml:space="preserve">29-er (samen met KNZ&amp;RV)  </t>
  </si>
  <si>
    <t xml:space="preserve">Splash </t>
  </si>
  <si>
    <t xml:space="preserve">Wedstrijdroeien GIG </t>
  </si>
  <si>
    <t xml:space="preserve">Boatsaver </t>
  </si>
  <si>
    <t xml:space="preserve">Schoonmaakkosten sloep takeling </t>
  </si>
  <si>
    <t>Fitness</t>
  </si>
  <si>
    <t>ILCA 4 en 6</t>
  </si>
  <si>
    <t>ILCA 4 selectie</t>
  </si>
  <si>
    <t>Overdekt te water:</t>
  </si>
  <si>
    <t xml:space="preserve">Carl Huiskensloods </t>
  </si>
  <si>
    <t>Sloepenloods</t>
  </si>
  <si>
    <t>Sprengerloods</t>
  </si>
  <si>
    <t>Jollensteiger nat</t>
  </si>
  <si>
    <t>Wedstrijdoptimisten Combi A/B</t>
  </si>
  <si>
    <t>Wedstrijdoptimisten Combi Groen</t>
  </si>
  <si>
    <t>m²</t>
  </si>
  <si>
    <t>vast tarief</t>
  </si>
  <si>
    <t>Per seizoen</t>
  </si>
  <si>
    <t>Jeugdzeilen en andere bijdragen 2025</t>
  </si>
  <si>
    <t>TARIEVEN KONINKLIJKE WATERSPORT-VEREENIGING 'LOOSDRECHT' 2026</t>
  </si>
  <si>
    <t>Contributie 2026</t>
  </si>
  <si>
    <t>Entreegeld 2026</t>
  </si>
  <si>
    <t>Zomer seizoen 2026</t>
  </si>
  <si>
    <t>Winter seizoen 2026/2027</t>
  </si>
  <si>
    <t>Wedstrijdroeien Yole (inclusief KNRB bijdrage € 47,96)</t>
  </si>
  <si>
    <t xml:space="preserve"> (zomer 2026) </t>
  </si>
  <si>
    <t>(zomer 2026)</t>
  </si>
  <si>
    <t xml:space="preserve">In beginsel loopt het winterseizoen van 1 oktober - 1 april en het zomerseizoen van 1 april - 1 oktober. Deze seizoensdata zijn mede afhankelijk van </t>
  </si>
  <si>
    <t>wedstrijdata, vakantieperiodes en feestdagen.</t>
  </si>
  <si>
    <t>Jeugdleden (t/m 17 jaar)</t>
  </si>
  <si>
    <t>Gewone leden (18 t/m 27 jaar)</t>
  </si>
  <si>
    <t>Gewone leden (28 t/m 34 jaar)</t>
  </si>
  <si>
    <t>Gewone leden (35 t/m 66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</si>
</sst>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u/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44" fontId="4" fillId="0" borderId="1" xfId="0" applyNumberFormat="1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8" fillId="0" borderId="1" xfId="0" applyFont="1" applyBorder="1"/>
    <xf numFmtId="0" fontId="2" fillId="2" borderId="1" xfId="0" applyFont="1" applyFill="1" applyBorder="1"/>
    <xf numFmtId="9" fontId="2" fillId="0" borderId="1" xfId="0" applyNumberFormat="1" applyFont="1" applyBorder="1" applyAlignment="1">
      <alignment horizontal="right"/>
    </xf>
    <xf numFmtId="0" fontId="8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44" fontId="6" fillId="2" borderId="1" xfId="0" applyNumberFormat="1" applyFont="1" applyFill="1" applyBorder="1" applyAlignment="1">
      <alignment horizontal="left"/>
    </xf>
    <xf numFmtId="0" fontId="0" fillId="2" borderId="0" xfId="0" applyFill="1"/>
    <xf numFmtId="0" fontId="8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4" fontId="2" fillId="0" borderId="1" xfId="0" applyNumberFormat="1" applyFon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44" fontId="0" fillId="0" borderId="0" xfId="0" applyNumberFormat="1" applyAlignment="1">
      <alignment horizontal="left"/>
    </xf>
    <xf numFmtId="44" fontId="2" fillId="0" borderId="1" xfId="0" applyNumberFormat="1" applyFont="1" applyBorder="1" applyAlignment="1">
      <alignment horizontal="right" vertical="top"/>
    </xf>
    <xf numFmtId="44" fontId="7" fillId="2" borderId="1" xfId="0" applyNumberFormat="1" applyFont="1" applyFill="1" applyBorder="1" applyAlignment="1">
      <alignment horizontal="center" vertical="top" wrapText="1"/>
    </xf>
    <xf numFmtId="44" fontId="7" fillId="2" borderId="1" xfId="0" applyNumberFormat="1" applyFont="1" applyFill="1" applyBorder="1" applyAlignment="1">
      <alignment horizontal="center"/>
    </xf>
    <xf numFmtId="44" fontId="8" fillId="0" borderId="1" xfId="0" applyNumberFormat="1" applyFont="1" applyBorder="1" applyAlignment="1">
      <alignment horizontal="center" vertical="top"/>
    </xf>
    <xf numFmtId="44" fontId="7" fillId="0" borderId="1" xfId="0" applyNumberFormat="1" applyFont="1" applyBorder="1" applyAlignment="1">
      <alignment horizontal="center"/>
    </xf>
    <xf numFmtId="44" fontId="5" fillId="2" borderId="1" xfId="0" applyNumberFormat="1" applyFont="1" applyFill="1" applyBorder="1" applyAlignment="1">
      <alignment horizontal="center" vertical="top" wrapText="1"/>
    </xf>
    <xf numFmtId="44" fontId="6" fillId="2" borderId="1" xfId="0" applyNumberFormat="1" applyFont="1" applyFill="1" applyBorder="1" applyAlignment="1">
      <alignment horizontal="right"/>
    </xf>
    <xf numFmtId="44" fontId="2" fillId="2" borderId="1" xfId="0" applyNumberFormat="1" applyFont="1" applyFill="1" applyBorder="1" applyAlignment="1">
      <alignment horizontal="right"/>
    </xf>
    <xf numFmtId="44" fontId="2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44" fontId="6" fillId="2" borderId="0" xfId="0" applyNumberFormat="1" applyFont="1" applyFill="1" applyAlignment="1">
      <alignment horizontal="left"/>
    </xf>
    <xf numFmtId="44" fontId="2" fillId="2" borderId="0" xfId="0" applyNumberFormat="1" applyFont="1" applyFill="1" applyAlignment="1">
      <alignment horizontal="left"/>
    </xf>
    <xf numFmtId="44" fontId="0" fillId="0" borderId="1" xfId="0" applyNumberFormat="1" applyBorder="1" applyAlignment="1">
      <alignment horizontal="left"/>
    </xf>
    <xf numFmtId="44" fontId="7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left"/>
    </xf>
    <xf numFmtId="44" fontId="5" fillId="0" borderId="2" xfId="0" applyNumberFormat="1" applyFont="1" applyBorder="1" applyAlignment="1">
      <alignment horizontal="center"/>
    </xf>
    <xf numFmtId="44" fontId="6" fillId="0" borderId="2" xfId="0" applyNumberFormat="1" applyFont="1" applyBorder="1" applyAlignment="1">
      <alignment horizontal="left"/>
    </xf>
    <xf numFmtId="44" fontId="6" fillId="2" borderId="2" xfId="0" applyNumberFormat="1" applyFont="1" applyFill="1" applyBorder="1" applyAlignment="1">
      <alignment horizontal="left"/>
    </xf>
    <xf numFmtId="44" fontId="9" fillId="2" borderId="2" xfId="0" applyNumberFormat="1" applyFont="1" applyFill="1" applyBorder="1" applyAlignment="1">
      <alignment horizontal="left" vertical="top"/>
    </xf>
    <xf numFmtId="44" fontId="9" fillId="2" borderId="2" xfId="0" applyNumberFormat="1" applyFont="1" applyFill="1" applyBorder="1" applyAlignment="1">
      <alignment horizontal="left" vertical="top" wrapText="1"/>
    </xf>
    <xf numFmtId="44" fontId="6" fillId="2" borderId="2" xfId="0" applyNumberFormat="1" applyFont="1" applyFill="1" applyBorder="1" applyAlignment="1">
      <alignment horizontal="right"/>
    </xf>
    <xf numFmtId="44" fontId="2" fillId="2" borderId="3" xfId="0" applyNumberFormat="1" applyFont="1" applyFill="1" applyBorder="1"/>
    <xf numFmtId="0" fontId="0" fillId="0" borderId="1" xfId="0" applyBorder="1"/>
    <xf numFmtId="0" fontId="2" fillId="0" borderId="0" xfId="0" applyFont="1"/>
    <xf numFmtId="44" fontId="2" fillId="0" borderId="0" xfId="0" applyNumberFormat="1" applyFont="1"/>
    <xf numFmtId="0" fontId="2" fillId="2" borderId="0" xfId="0" applyFont="1" applyFill="1"/>
    <xf numFmtId="0" fontId="5" fillId="2" borderId="0" xfId="0" applyFont="1" applyFill="1" applyAlignment="1">
      <alignment horizontal="left" vertical="top" wrapText="1"/>
    </xf>
    <xf numFmtId="44" fontId="5" fillId="2" borderId="0" xfId="0" applyNumberFormat="1" applyFont="1" applyFill="1" applyAlignment="1">
      <alignment horizontal="center" vertical="top" wrapText="1"/>
    </xf>
    <xf numFmtId="44" fontId="2" fillId="2" borderId="0" xfId="0" applyNumberFormat="1" applyFont="1" applyFill="1"/>
    <xf numFmtId="44" fontId="6" fillId="2" borderId="0" xfId="0" applyNumberFormat="1" applyFont="1" applyFill="1"/>
    <xf numFmtId="44" fontId="8" fillId="2" borderId="3" xfId="0" applyNumberFormat="1" applyFont="1" applyFill="1" applyBorder="1" applyAlignment="1">
      <alignment horizontal="center" vertical="top"/>
    </xf>
    <xf numFmtId="44" fontId="5" fillId="0" borderId="3" xfId="0" applyNumberFormat="1" applyFont="1" applyBorder="1" applyAlignment="1">
      <alignment horizontal="center" vertical="top"/>
    </xf>
    <xf numFmtId="44" fontId="5" fillId="2" borderId="3" xfId="0" applyNumberFormat="1" applyFont="1" applyFill="1" applyBorder="1" applyAlignment="1">
      <alignment horizontal="left" vertical="top"/>
    </xf>
    <xf numFmtId="44" fontId="2" fillId="2" borderId="3" xfId="0" applyNumberFormat="1" applyFont="1" applyFill="1" applyBorder="1" applyAlignment="1">
      <alignment vertical="top"/>
    </xf>
    <xf numFmtId="44" fontId="6" fillId="0" borderId="3" xfId="0" applyNumberFormat="1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44" fontId="2" fillId="0" borderId="3" xfId="0" applyNumberFormat="1" applyFont="1" applyBorder="1" applyAlignment="1">
      <alignment horizontal="left"/>
    </xf>
    <xf numFmtId="44" fontId="2" fillId="0" borderId="3" xfId="0" applyNumberFormat="1" applyFont="1" applyBorder="1"/>
    <xf numFmtId="44" fontId="0" fillId="0" borderId="3" xfId="0" applyNumberFormat="1" applyBorder="1" applyAlignment="1">
      <alignment horizontal="left"/>
    </xf>
    <xf numFmtId="0" fontId="0" fillId="2" borderId="3" xfId="0" applyFill="1" applyBorder="1"/>
    <xf numFmtId="0" fontId="5" fillId="2" borderId="1" xfId="0" applyFont="1" applyFill="1" applyBorder="1" applyAlignment="1">
      <alignment horizontal="left" vertical="top" wrapText="1"/>
    </xf>
    <xf numFmtId="44" fontId="6" fillId="2" borderId="1" xfId="0" applyNumberFormat="1" applyFont="1" applyFill="1" applyBorder="1"/>
    <xf numFmtId="9" fontId="2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tabSelected="1" zoomScale="130" zoomScaleNormal="130" workbookViewId="0">
      <selection activeCell="A7" sqref="A7"/>
    </sheetView>
  </sheetViews>
  <sheetFormatPr defaultRowHeight="15" x14ac:dyDescent="0.25"/>
  <cols>
    <col min="7" max="7" width="9.85546875" bestFit="1" customWidth="1"/>
    <col min="8" max="8" width="22.42578125" style="19" bestFit="1" customWidth="1"/>
    <col min="9" max="9" width="24.85546875" style="19" customWidth="1"/>
    <col min="10" max="10" width="5" customWidth="1"/>
    <col min="11" max="11" width="10.85546875" customWidth="1"/>
  </cols>
  <sheetData>
    <row r="1" spans="1:11" ht="15.75" x14ac:dyDescent="0.25">
      <c r="A1" s="1" t="s">
        <v>74</v>
      </c>
      <c r="B1" s="2"/>
      <c r="C1" s="3"/>
      <c r="D1" s="3"/>
      <c r="E1" s="3"/>
      <c r="F1" s="4"/>
      <c r="G1" s="5"/>
      <c r="H1" s="17"/>
      <c r="I1" s="17"/>
      <c r="J1" s="2"/>
      <c r="K1" s="44"/>
    </row>
    <row r="2" spans="1:11" x14ac:dyDescent="0.25">
      <c r="A2" s="2"/>
      <c r="B2" s="2"/>
      <c r="C2" s="2"/>
      <c r="D2" s="2"/>
      <c r="E2" s="2"/>
      <c r="F2" s="2"/>
      <c r="G2" s="2"/>
      <c r="H2" s="24" t="s">
        <v>75</v>
      </c>
      <c r="I2" s="23" t="s">
        <v>76</v>
      </c>
      <c r="J2" s="2"/>
      <c r="K2" s="44"/>
    </row>
    <row r="3" spans="1:11" x14ac:dyDescent="0.25">
      <c r="A3" s="2" t="s">
        <v>84</v>
      </c>
      <c r="B3" s="2"/>
      <c r="C3" s="2"/>
      <c r="D3" s="2"/>
      <c r="E3" s="2"/>
      <c r="F3" s="2"/>
      <c r="G3" s="6"/>
      <c r="H3" s="18">
        <v>105.74</v>
      </c>
      <c r="I3" s="20">
        <v>115</v>
      </c>
      <c r="J3" s="2"/>
      <c r="K3" s="44"/>
    </row>
    <row r="4" spans="1:11" x14ac:dyDescent="0.25">
      <c r="A4" s="2" t="s">
        <v>85</v>
      </c>
      <c r="B4" s="2"/>
      <c r="C4" s="2"/>
      <c r="D4" s="2"/>
      <c r="E4" s="2"/>
      <c r="F4" s="2"/>
      <c r="G4" s="6"/>
      <c r="H4" s="18">
        <v>105.74</v>
      </c>
      <c r="I4" s="20">
        <v>115</v>
      </c>
      <c r="J4" s="2"/>
      <c r="K4" s="44"/>
    </row>
    <row r="5" spans="1:11" x14ac:dyDescent="0.25">
      <c r="A5" s="2" t="s">
        <v>86</v>
      </c>
      <c r="B5" s="2"/>
      <c r="C5" s="2"/>
      <c r="D5" s="2"/>
      <c r="E5" s="2"/>
      <c r="F5" s="2"/>
      <c r="G5" s="6"/>
      <c r="H5" s="18">
        <v>211.48</v>
      </c>
      <c r="I5" s="20">
        <v>240</v>
      </c>
      <c r="J5" s="2"/>
      <c r="K5" s="44"/>
    </row>
    <row r="6" spans="1:11" x14ac:dyDescent="0.25">
      <c r="A6" s="2" t="s">
        <v>87</v>
      </c>
      <c r="B6" s="2"/>
      <c r="C6" s="2"/>
      <c r="D6" s="2"/>
      <c r="E6" s="2"/>
      <c r="F6" s="2"/>
      <c r="G6" s="6"/>
      <c r="H6" s="18">
        <v>422.96</v>
      </c>
      <c r="I6" s="20">
        <v>450</v>
      </c>
      <c r="J6" s="2"/>
      <c r="K6" s="44"/>
    </row>
    <row r="7" spans="1:11" x14ac:dyDescent="0.25">
      <c r="A7" s="2" t="s">
        <v>0</v>
      </c>
      <c r="B7" s="2"/>
      <c r="C7" s="2"/>
      <c r="D7" s="2"/>
      <c r="E7" s="2"/>
      <c r="F7" s="2"/>
      <c r="G7" s="6"/>
      <c r="H7" s="18">
        <v>253.78</v>
      </c>
      <c r="I7" s="20" t="s">
        <v>2</v>
      </c>
      <c r="J7" s="2"/>
      <c r="K7" s="44"/>
    </row>
    <row r="8" spans="1:11" x14ac:dyDescent="0.25">
      <c r="A8" s="2" t="s">
        <v>1</v>
      </c>
      <c r="B8" s="2"/>
      <c r="C8" s="2"/>
      <c r="D8" s="2"/>
      <c r="E8" s="2"/>
      <c r="F8" s="2"/>
      <c r="G8" s="6"/>
      <c r="H8" s="18">
        <v>105.74</v>
      </c>
      <c r="I8" s="20" t="s">
        <v>2</v>
      </c>
      <c r="J8" s="2"/>
      <c r="K8" s="44"/>
    </row>
    <row r="9" spans="1:11" x14ac:dyDescent="0.25">
      <c r="A9" s="2" t="s">
        <v>3</v>
      </c>
      <c r="B9" s="2"/>
      <c r="C9" s="2"/>
      <c r="D9" s="2"/>
      <c r="E9" s="2"/>
      <c r="F9" s="2"/>
      <c r="G9" s="6"/>
      <c r="H9" s="18">
        <v>169.15</v>
      </c>
      <c r="I9" s="20">
        <v>450</v>
      </c>
      <c r="J9" s="2"/>
      <c r="K9" s="44"/>
    </row>
    <row r="10" spans="1:11" x14ac:dyDescent="0.25">
      <c r="A10" s="2" t="s">
        <v>4</v>
      </c>
      <c r="B10" s="2"/>
      <c r="C10" s="2"/>
      <c r="D10" s="2"/>
      <c r="E10" s="2"/>
      <c r="F10" s="2"/>
      <c r="G10" s="6"/>
      <c r="H10" s="13">
        <v>7</v>
      </c>
      <c r="I10" s="2"/>
      <c r="J10" s="2"/>
      <c r="K10" s="44"/>
    </row>
    <row r="11" spans="1:11" x14ac:dyDescent="0.25">
      <c r="A11" s="2"/>
      <c r="B11" s="2"/>
      <c r="C11" s="2"/>
      <c r="D11" s="2"/>
      <c r="E11" s="2"/>
      <c r="F11" s="2"/>
      <c r="G11" s="6"/>
      <c r="H11" s="18"/>
      <c r="I11" s="18"/>
      <c r="J11" s="2"/>
      <c r="K11" s="44"/>
    </row>
    <row r="12" spans="1:11" x14ac:dyDescent="0.25">
      <c r="A12" s="7" t="s">
        <v>5</v>
      </c>
      <c r="B12" s="2"/>
      <c r="C12" s="2"/>
      <c r="D12" s="2"/>
      <c r="E12" s="2"/>
      <c r="F12" s="2"/>
      <c r="G12" s="2"/>
      <c r="H12" s="18"/>
      <c r="I12" s="18"/>
      <c r="J12" s="2"/>
      <c r="K12" s="44"/>
    </row>
    <row r="13" spans="1:11" x14ac:dyDescent="0.25">
      <c r="A13" s="8" t="s">
        <v>6</v>
      </c>
      <c r="B13" s="8"/>
      <c r="C13" s="8"/>
      <c r="D13" s="8"/>
      <c r="E13" s="8"/>
      <c r="F13" s="8"/>
      <c r="G13" s="8"/>
      <c r="H13" s="18"/>
      <c r="I13" s="55"/>
      <c r="J13" s="2"/>
      <c r="K13" s="44"/>
    </row>
    <row r="14" spans="1:11" x14ac:dyDescent="0.25">
      <c r="A14" s="2"/>
      <c r="B14" s="2"/>
      <c r="C14" s="2"/>
      <c r="D14" s="2"/>
      <c r="E14" s="2"/>
      <c r="F14" s="2"/>
      <c r="G14" s="43"/>
      <c r="H14" s="34" t="s">
        <v>77</v>
      </c>
      <c r="I14" s="56" t="s">
        <v>78</v>
      </c>
      <c r="J14" s="43"/>
      <c r="K14" s="44"/>
    </row>
    <row r="15" spans="1:11" x14ac:dyDescent="0.25">
      <c r="A15" s="2" t="s">
        <v>7</v>
      </c>
      <c r="B15" s="2"/>
      <c r="C15" s="2"/>
      <c r="D15" s="2"/>
      <c r="E15" s="2"/>
      <c r="F15" s="2"/>
      <c r="G15" s="43"/>
      <c r="H15" s="35">
        <v>43.44</v>
      </c>
      <c r="I15" s="57"/>
      <c r="J15" s="43"/>
      <c r="K15" s="44"/>
    </row>
    <row r="16" spans="1:11" x14ac:dyDescent="0.25">
      <c r="A16" s="2" t="s">
        <v>63</v>
      </c>
      <c r="B16" s="2"/>
      <c r="C16" s="2" t="s">
        <v>64</v>
      </c>
      <c r="D16" s="2"/>
      <c r="E16" s="2"/>
      <c r="F16" s="2"/>
      <c r="G16" s="43"/>
      <c r="H16" s="35">
        <v>69.34</v>
      </c>
      <c r="I16" s="57">
        <v>34.67</v>
      </c>
      <c r="J16" s="43"/>
      <c r="K16" s="44"/>
    </row>
    <row r="17" spans="1:11" x14ac:dyDescent="0.25">
      <c r="A17" s="2"/>
      <c r="B17" s="2"/>
      <c r="C17" s="2" t="s">
        <v>65</v>
      </c>
      <c r="D17" s="2"/>
      <c r="E17" s="2"/>
      <c r="F17" s="2"/>
      <c r="G17" s="43"/>
      <c r="H17" s="35">
        <v>69.34</v>
      </c>
      <c r="I17" s="57">
        <v>52</v>
      </c>
      <c r="J17" s="43"/>
      <c r="K17" s="45"/>
    </row>
    <row r="18" spans="1:11" x14ac:dyDescent="0.25">
      <c r="A18" s="2"/>
      <c r="B18" s="2"/>
      <c r="C18" s="2" t="s">
        <v>66</v>
      </c>
      <c r="D18" s="2"/>
      <c r="E18" s="2"/>
      <c r="F18" s="2"/>
      <c r="G18" s="43"/>
      <c r="H18" s="35">
        <v>69.34</v>
      </c>
      <c r="I18" s="57">
        <v>52</v>
      </c>
      <c r="J18" s="43"/>
      <c r="K18" s="44"/>
    </row>
    <row r="19" spans="1:11" x14ac:dyDescent="0.25">
      <c r="A19" s="2"/>
      <c r="B19" s="2"/>
      <c r="C19" s="2" t="s">
        <v>67</v>
      </c>
      <c r="D19" s="2"/>
      <c r="E19" s="2"/>
      <c r="F19" s="2"/>
      <c r="G19" s="43"/>
      <c r="H19" s="35">
        <v>69.34</v>
      </c>
      <c r="I19" s="57">
        <v>34.67</v>
      </c>
      <c r="J19" s="43"/>
      <c r="K19" s="44"/>
    </row>
    <row r="20" spans="1:11" x14ac:dyDescent="0.25">
      <c r="A20" s="2" t="s">
        <v>8</v>
      </c>
      <c r="B20" s="2"/>
      <c r="C20" s="2"/>
      <c r="D20" s="2"/>
      <c r="E20" s="2"/>
      <c r="F20" s="2"/>
      <c r="G20" s="43"/>
      <c r="H20" s="35">
        <v>72.680000000000007</v>
      </c>
      <c r="I20" s="58">
        <f>H20</f>
        <v>72.680000000000007</v>
      </c>
      <c r="J20" s="43"/>
      <c r="K20" s="44"/>
    </row>
    <row r="21" spans="1:11" x14ac:dyDescent="0.25">
      <c r="A21" s="2" t="s">
        <v>9</v>
      </c>
      <c r="B21" s="2"/>
      <c r="C21" s="2"/>
      <c r="D21" s="2"/>
      <c r="E21" s="2"/>
      <c r="F21" s="2"/>
      <c r="G21" s="43"/>
      <c r="H21" s="35">
        <v>43.44</v>
      </c>
      <c r="I21" s="58">
        <f>H21</f>
        <v>43.44</v>
      </c>
      <c r="J21" s="43"/>
      <c r="K21" s="44"/>
    </row>
    <row r="22" spans="1:11" x14ac:dyDescent="0.25">
      <c r="A22" s="2" t="s">
        <v>58</v>
      </c>
      <c r="B22" s="2"/>
      <c r="C22" s="2"/>
      <c r="D22" s="2"/>
      <c r="E22" s="2"/>
      <c r="F22" s="2"/>
      <c r="G22" s="2" t="s">
        <v>71</v>
      </c>
      <c r="H22" s="35">
        <v>1802.69</v>
      </c>
      <c r="I22" s="42">
        <v>34.67</v>
      </c>
      <c r="J22" s="43" t="s">
        <v>70</v>
      </c>
      <c r="K22" s="44"/>
    </row>
    <row r="23" spans="1:11" x14ac:dyDescent="0.25">
      <c r="A23" s="2" t="s">
        <v>10</v>
      </c>
      <c r="B23" s="2"/>
      <c r="C23" s="2"/>
      <c r="D23" s="2"/>
      <c r="E23" s="2"/>
      <c r="F23" s="2"/>
      <c r="G23" s="2" t="s">
        <v>71</v>
      </c>
      <c r="H23" s="35">
        <v>962.34</v>
      </c>
      <c r="I23" s="58">
        <f>H23</f>
        <v>962.34</v>
      </c>
      <c r="J23" s="43"/>
      <c r="K23" s="44"/>
    </row>
    <row r="24" spans="1:11" x14ac:dyDescent="0.25">
      <c r="A24" s="2"/>
      <c r="B24" s="2"/>
      <c r="C24" s="2"/>
      <c r="D24" s="2"/>
      <c r="E24" s="2"/>
      <c r="F24" s="2"/>
      <c r="G24" s="9"/>
      <c r="H24" s="33"/>
      <c r="I24" s="35"/>
      <c r="J24" s="2"/>
      <c r="K24" s="44"/>
    </row>
    <row r="25" spans="1:11" x14ac:dyDescent="0.25">
      <c r="A25" s="7" t="s">
        <v>11</v>
      </c>
      <c r="B25" s="2"/>
      <c r="C25" s="2"/>
      <c r="D25" s="2"/>
      <c r="E25" s="2"/>
      <c r="F25" s="2"/>
      <c r="G25" s="9"/>
      <c r="H25" s="36" t="s">
        <v>72</v>
      </c>
      <c r="I25" s="59"/>
      <c r="J25" s="2"/>
      <c r="K25" s="44"/>
    </row>
    <row r="26" spans="1:11" x14ac:dyDescent="0.25">
      <c r="A26" s="2" t="s">
        <v>12</v>
      </c>
      <c r="B26" s="2"/>
      <c r="C26" s="2"/>
      <c r="D26" s="2"/>
      <c r="E26" s="2"/>
      <c r="F26" s="2"/>
      <c r="G26" s="9"/>
      <c r="H26" s="35">
        <v>157.05000000000001</v>
      </c>
      <c r="I26" s="59"/>
      <c r="J26" s="2"/>
      <c r="K26" s="44"/>
    </row>
    <row r="27" spans="1:11" x14ac:dyDescent="0.25">
      <c r="A27" s="2" t="s">
        <v>13</v>
      </c>
      <c r="B27" s="2"/>
      <c r="C27" s="2"/>
      <c r="D27" s="2"/>
      <c r="E27" s="2"/>
      <c r="F27" s="2"/>
      <c r="G27" s="9"/>
      <c r="H27" s="35">
        <v>249.77</v>
      </c>
      <c r="I27" s="59"/>
      <c r="J27" s="2"/>
      <c r="K27" s="44"/>
    </row>
    <row r="28" spans="1:11" x14ac:dyDescent="0.25">
      <c r="A28" s="2" t="s">
        <v>14</v>
      </c>
      <c r="B28" s="2"/>
      <c r="C28" s="2"/>
      <c r="D28" s="2"/>
      <c r="E28" s="2"/>
      <c r="F28" s="2"/>
      <c r="G28" s="9"/>
      <c r="H28" s="35">
        <v>202.16</v>
      </c>
      <c r="I28" s="59"/>
      <c r="J28" s="2"/>
      <c r="K28" s="44"/>
    </row>
    <row r="29" spans="1:11" x14ac:dyDescent="0.25">
      <c r="A29" s="2" t="s">
        <v>15</v>
      </c>
      <c r="B29" s="2"/>
      <c r="C29" s="2"/>
      <c r="D29" s="2"/>
      <c r="E29" s="2"/>
      <c r="F29" s="2"/>
      <c r="G29" s="9"/>
      <c r="H29" s="35">
        <v>228.05</v>
      </c>
      <c r="I29" s="59"/>
      <c r="J29" s="2"/>
      <c r="K29" s="44"/>
    </row>
    <row r="30" spans="1:11" x14ac:dyDescent="0.25">
      <c r="A30" s="2" t="s">
        <v>16</v>
      </c>
      <c r="B30" s="2"/>
      <c r="C30" s="2"/>
      <c r="D30" s="2"/>
      <c r="E30" s="2"/>
      <c r="F30" s="2"/>
      <c r="G30" s="9"/>
      <c r="H30" s="35">
        <v>243.93</v>
      </c>
      <c r="I30" s="59"/>
      <c r="J30" s="2"/>
      <c r="K30" s="44"/>
    </row>
    <row r="31" spans="1:11" x14ac:dyDescent="0.25">
      <c r="A31" s="2" t="s">
        <v>17</v>
      </c>
      <c r="B31" s="2"/>
      <c r="C31" s="2"/>
      <c r="D31" s="2"/>
      <c r="E31" s="2"/>
      <c r="F31" s="2"/>
      <c r="G31" s="9"/>
      <c r="H31" s="35">
        <v>297.39</v>
      </c>
      <c r="I31" s="59"/>
      <c r="J31" s="2"/>
      <c r="K31" s="44"/>
    </row>
    <row r="32" spans="1:11" x14ac:dyDescent="0.25">
      <c r="A32" s="2" t="s">
        <v>18</v>
      </c>
      <c r="B32" s="2"/>
      <c r="C32" s="2"/>
      <c r="D32" s="2"/>
      <c r="E32" s="2"/>
      <c r="F32" s="2"/>
      <c r="G32" s="9"/>
      <c r="H32" s="35">
        <v>248.94</v>
      </c>
      <c r="I32" s="59"/>
      <c r="J32" s="2"/>
      <c r="K32" s="44"/>
    </row>
    <row r="33" spans="1:11" x14ac:dyDescent="0.25">
      <c r="A33" s="2" t="s">
        <v>19</v>
      </c>
      <c r="B33" s="2"/>
      <c r="C33" s="2"/>
      <c r="D33" s="2"/>
      <c r="E33" s="2"/>
      <c r="F33" s="2"/>
      <c r="G33" s="9"/>
      <c r="H33" s="35">
        <v>388.44</v>
      </c>
      <c r="I33" s="59"/>
      <c r="J33" s="2"/>
      <c r="K33" s="44"/>
    </row>
    <row r="34" spans="1:11" x14ac:dyDescent="0.25">
      <c r="A34" s="2" t="s">
        <v>20</v>
      </c>
      <c r="B34" s="2"/>
      <c r="C34" s="2"/>
      <c r="D34" s="2"/>
      <c r="E34" s="2"/>
      <c r="F34" s="2"/>
      <c r="G34" s="9"/>
      <c r="H34" s="35">
        <v>295.5</v>
      </c>
      <c r="I34" s="59"/>
      <c r="J34" s="2"/>
      <c r="K34" s="44"/>
    </row>
    <row r="35" spans="1:11" x14ac:dyDescent="0.25">
      <c r="A35" s="2" t="s">
        <v>21</v>
      </c>
      <c r="B35" s="2"/>
      <c r="C35" s="2"/>
      <c r="D35" s="2"/>
      <c r="E35" s="2"/>
      <c r="F35" s="2"/>
      <c r="G35" s="9"/>
      <c r="H35" s="35">
        <v>619.84</v>
      </c>
      <c r="I35" s="59"/>
      <c r="J35" s="2"/>
      <c r="K35" s="44"/>
    </row>
    <row r="36" spans="1:11" x14ac:dyDescent="0.25">
      <c r="A36" s="2" t="s">
        <v>22</v>
      </c>
      <c r="B36" s="2"/>
      <c r="C36" s="2"/>
      <c r="D36" s="2"/>
      <c r="E36" s="2"/>
      <c r="F36" s="2"/>
      <c r="G36" s="9"/>
      <c r="H36" s="35">
        <v>619.84</v>
      </c>
      <c r="I36" s="59"/>
      <c r="J36" s="2"/>
      <c r="K36" s="44"/>
    </row>
    <row r="37" spans="1:11" x14ac:dyDescent="0.25">
      <c r="A37" s="2" t="s">
        <v>23</v>
      </c>
      <c r="B37" s="2"/>
      <c r="C37" s="2"/>
      <c r="D37" s="2"/>
      <c r="E37" s="2"/>
      <c r="F37" s="2"/>
      <c r="G37" s="9"/>
      <c r="H37" s="35">
        <v>619.84</v>
      </c>
      <c r="I37" s="59"/>
      <c r="J37" s="2"/>
      <c r="K37" s="44"/>
    </row>
    <row r="38" spans="1:11" x14ac:dyDescent="0.25">
      <c r="A38" s="2" t="s">
        <v>24</v>
      </c>
      <c r="B38" s="2"/>
      <c r="C38" s="2"/>
      <c r="D38" s="2"/>
      <c r="E38" s="2"/>
      <c r="F38" s="2"/>
      <c r="G38" s="9"/>
      <c r="H38" s="35">
        <v>472.35</v>
      </c>
      <c r="I38" s="59"/>
      <c r="J38" s="2"/>
      <c r="K38" s="44"/>
    </row>
    <row r="39" spans="1:11" x14ac:dyDescent="0.25">
      <c r="A39" s="2" t="s">
        <v>25</v>
      </c>
      <c r="B39" s="2"/>
      <c r="C39" s="2"/>
      <c r="D39" s="2"/>
      <c r="E39" s="2"/>
      <c r="F39" s="2"/>
      <c r="G39" s="9"/>
      <c r="H39" s="35">
        <v>535.33000000000004</v>
      </c>
      <c r="I39" s="59"/>
      <c r="J39" s="2"/>
      <c r="K39" s="44"/>
    </row>
    <row r="40" spans="1:11" x14ac:dyDescent="0.25">
      <c r="A40" s="2" t="s">
        <v>26</v>
      </c>
      <c r="B40" s="2"/>
      <c r="C40" s="2"/>
      <c r="D40" s="2"/>
      <c r="E40" s="2"/>
      <c r="F40" s="2"/>
      <c r="G40" s="9"/>
      <c r="H40" s="35">
        <v>598.30999999999995</v>
      </c>
      <c r="I40" s="59"/>
      <c r="J40" s="2"/>
      <c r="K40" s="44"/>
    </row>
    <row r="41" spans="1:11" x14ac:dyDescent="0.25">
      <c r="A41" s="2" t="s">
        <v>27</v>
      </c>
      <c r="B41" s="2"/>
      <c r="C41" s="2"/>
      <c r="D41" s="2"/>
      <c r="E41" s="2"/>
      <c r="F41" s="2"/>
      <c r="G41" s="9"/>
      <c r="H41" s="35">
        <v>661.28</v>
      </c>
      <c r="I41" s="59"/>
      <c r="J41" s="2"/>
      <c r="K41" s="44"/>
    </row>
    <row r="42" spans="1:11" x14ac:dyDescent="0.25">
      <c r="A42" s="2"/>
      <c r="B42" s="2"/>
      <c r="C42" s="2"/>
      <c r="D42" s="2"/>
      <c r="E42" s="2"/>
      <c r="F42" s="2"/>
      <c r="G42" s="9"/>
      <c r="H42" s="33"/>
      <c r="I42" s="35"/>
      <c r="J42" s="2"/>
      <c r="K42" s="44"/>
    </row>
    <row r="43" spans="1:11" x14ac:dyDescent="0.25">
      <c r="A43" s="2"/>
      <c r="B43" s="2"/>
      <c r="C43" s="2"/>
      <c r="D43" s="2"/>
      <c r="E43" s="2"/>
      <c r="F43" s="2"/>
      <c r="G43" s="9"/>
      <c r="H43" s="33"/>
      <c r="I43" s="35"/>
      <c r="J43" s="2"/>
      <c r="K43" s="44"/>
    </row>
    <row r="44" spans="1:11" x14ac:dyDescent="0.25">
      <c r="A44" s="2"/>
      <c r="B44" s="2"/>
      <c r="C44" s="2"/>
      <c r="D44" s="2"/>
      <c r="E44" s="2"/>
      <c r="F44" s="2"/>
      <c r="G44" s="9"/>
      <c r="H44" s="33"/>
      <c r="I44" s="35"/>
      <c r="J44" s="2"/>
      <c r="K44" s="44"/>
    </row>
    <row r="45" spans="1:11" x14ac:dyDescent="0.25">
      <c r="A45" s="10" t="s">
        <v>28</v>
      </c>
      <c r="B45" s="8"/>
      <c r="C45" s="2"/>
      <c r="D45" s="2"/>
      <c r="E45" s="2"/>
      <c r="F45" s="2"/>
      <c r="G45" s="9"/>
      <c r="H45" s="33"/>
      <c r="I45" s="35"/>
      <c r="J45" s="2"/>
      <c r="K45" s="44"/>
    </row>
    <row r="46" spans="1:11" x14ac:dyDescent="0.25">
      <c r="A46" s="2" t="s">
        <v>29</v>
      </c>
      <c r="B46" s="2"/>
      <c r="C46" s="2"/>
      <c r="D46" s="2"/>
      <c r="E46" s="2"/>
      <c r="F46" s="2"/>
      <c r="G46" s="9"/>
      <c r="H46" s="35">
        <v>86.04</v>
      </c>
      <c r="I46" s="59"/>
      <c r="J46" s="2"/>
      <c r="K46" s="44"/>
    </row>
    <row r="47" spans="1:11" x14ac:dyDescent="0.25">
      <c r="A47" s="2" t="s">
        <v>30</v>
      </c>
      <c r="B47" s="2"/>
      <c r="C47" s="2"/>
      <c r="D47" s="2"/>
      <c r="E47" s="2"/>
      <c r="F47" s="2"/>
      <c r="G47" s="9"/>
      <c r="H47" s="35">
        <v>86.04</v>
      </c>
      <c r="I47" s="59"/>
      <c r="J47" s="2"/>
      <c r="K47" s="44"/>
    </row>
    <row r="48" spans="1:11" x14ac:dyDescent="0.25">
      <c r="A48" s="2" t="s">
        <v>31</v>
      </c>
      <c r="B48" s="2"/>
      <c r="C48" s="2"/>
      <c r="D48" s="2"/>
      <c r="E48" s="2"/>
      <c r="F48" s="2"/>
      <c r="G48" s="9"/>
      <c r="H48" s="35">
        <v>172.09</v>
      </c>
      <c r="I48" s="59"/>
      <c r="J48" s="2"/>
      <c r="K48" s="44"/>
    </row>
    <row r="49" spans="1:13" x14ac:dyDescent="0.25">
      <c r="A49" s="2"/>
      <c r="B49" s="2"/>
      <c r="C49" s="2"/>
      <c r="D49" s="2"/>
      <c r="E49" s="2"/>
      <c r="F49" s="2"/>
      <c r="G49" s="9"/>
      <c r="H49" s="35"/>
      <c r="I49" s="59"/>
      <c r="J49" s="2"/>
      <c r="K49" s="44"/>
    </row>
    <row r="50" spans="1:13" x14ac:dyDescent="0.25">
      <c r="A50" s="10" t="s">
        <v>28</v>
      </c>
      <c r="B50" s="8"/>
      <c r="C50" s="8"/>
      <c r="D50" s="2"/>
      <c r="E50" s="2"/>
      <c r="F50" s="2"/>
      <c r="G50" s="2"/>
      <c r="H50" s="37"/>
      <c r="I50" s="59"/>
      <c r="J50" s="2"/>
      <c r="K50" s="44"/>
    </row>
    <row r="51" spans="1:13" x14ac:dyDescent="0.25">
      <c r="A51" s="2" t="s">
        <v>32</v>
      </c>
      <c r="B51" s="2"/>
      <c r="C51" s="2"/>
      <c r="D51" s="2"/>
      <c r="E51" s="2"/>
      <c r="F51" s="2"/>
      <c r="G51" s="6"/>
      <c r="H51" s="37">
        <v>29</v>
      </c>
      <c r="I51" s="59"/>
      <c r="J51" s="2"/>
      <c r="K51" s="44"/>
    </row>
    <row r="52" spans="1:13" x14ac:dyDescent="0.25">
      <c r="A52" s="2" t="s">
        <v>33</v>
      </c>
      <c r="B52" s="2"/>
      <c r="C52" s="2"/>
      <c r="D52" s="2"/>
      <c r="E52" s="2"/>
      <c r="F52" s="2"/>
      <c r="G52" s="6"/>
      <c r="H52" s="37">
        <v>71.11</v>
      </c>
      <c r="I52" s="59"/>
      <c r="J52" s="2"/>
      <c r="K52" s="44"/>
    </row>
    <row r="53" spans="1:13" x14ac:dyDescent="0.25">
      <c r="A53" s="2" t="s">
        <v>34</v>
      </c>
      <c r="B53" s="2"/>
      <c r="C53" s="2"/>
      <c r="D53" s="2"/>
      <c r="E53" s="2"/>
      <c r="F53" s="2"/>
      <c r="G53" s="6"/>
      <c r="H53" s="37">
        <v>42.8</v>
      </c>
      <c r="I53" s="59"/>
      <c r="J53" s="2"/>
      <c r="K53" s="44"/>
    </row>
    <row r="54" spans="1:13" x14ac:dyDescent="0.25">
      <c r="A54" s="2" t="s">
        <v>35</v>
      </c>
      <c r="B54" s="2"/>
      <c r="C54" s="2"/>
      <c r="D54" s="2"/>
      <c r="E54" s="2"/>
      <c r="F54" s="2"/>
      <c r="G54" s="6"/>
      <c r="H54" s="37">
        <v>55.23</v>
      </c>
      <c r="I54" s="59"/>
      <c r="J54" s="2"/>
      <c r="K54" s="44"/>
    </row>
    <row r="55" spans="1:13" x14ac:dyDescent="0.25">
      <c r="A55" s="2" t="s">
        <v>36</v>
      </c>
      <c r="B55" s="2"/>
      <c r="C55" s="2"/>
      <c r="D55" s="2"/>
      <c r="E55" s="2"/>
      <c r="F55" s="2"/>
      <c r="G55" s="6"/>
      <c r="H55" s="37">
        <v>55.23</v>
      </c>
      <c r="I55" s="59"/>
      <c r="J55" s="2"/>
      <c r="K55" s="44"/>
    </row>
    <row r="56" spans="1:13" x14ac:dyDescent="0.25">
      <c r="A56" s="2" t="s">
        <v>37</v>
      </c>
      <c r="B56" s="2"/>
      <c r="C56" s="2"/>
      <c r="D56" s="2"/>
      <c r="E56" s="2"/>
      <c r="F56" s="2"/>
      <c r="G56" s="6"/>
      <c r="H56" s="37">
        <v>34.520000000000003</v>
      </c>
      <c r="I56" s="59"/>
      <c r="J56" s="2"/>
      <c r="K56" s="44"/>
    </row>
    <row r="57" spans="1:13" x14ac:dyDescent="0.25">
      <c r="A57" s="2" t="s">
        <v>38</v>
      </c>
      <c r="B57" s="2"/>
      <c r="C57" s="2"/>
      <c r="D57" s="2"/>
      <c r="E57" s="2"/>
      <c r="F57" s="2"/>
      <c r="G57" s="6"/>
      <c r="H57" s="37">
        <v>34.520000000000003</v>
      </c>
      <c r="I57" s="59"/>
      <c r="J57" s="2"/>
      <c r="K57" s="44"/>
    </row>
    <row r="58" spans="1:13" s="14" customFormat="1" x14ac:dyDescent="0.25">
      <c r="A58" s="8" t="s">
        <v>59</v>
      </c>
      <c r="B58" s="8"/>
      <c r="C58" s="8"/>
      <c r="D58" s="8"/>
      <c r="E58" s="8"/>
      <c r="F58" s="8"/>
      <c r="G58" s="8"/>
      <c r="H58" s="38">
        <v>94.15</v>
      </c>
      <c r="I58" s="60"/>
      <c r="J58" s="8"/>
      <c r="K58" s="46"/>
    </row>
    <row r="59" spans="1:13" x14ac:dyDescent="0.25">
      <c r="A59" s="15"/>
      <c r="B59" s="16"/>
      <c r="C59" s="16"/>
      <c r="D59" s="16"/>
      <c r="E59" s="16"/>
      <c r="F59" s="16"/>
      <c r="G59" s="16"/>
      <c r="H59" s="39"/>
      <c r="I59" s="59"/>
      <c r="J59" s="61"/>
      <c r="K59" s="47"/>
      <c r="L59" s="14"/>
      <c r="M59" s="14"/>
    </row>
    <row r="60" spans="1:13" x14ac:dyDescent="0.25">
      <c r="A60" s="15" t="s">
        <v>73</v>
      </c>
      <c r="B60" s="16"/>
      <c r="C60" s="16"/>
      <c r="D60" s="16"/>
      <c r="E60" s="16"/>
      <c r="F60" s="16"/>
      <c r="G60" s="16"/>
      <c r="H60" s="33"/>
      <c r="I60" s="40"/>
      <c r="J60" s="25"/>
      <c r="K60" s="48"/>
      <c r="L60" s="14"/>
      <c r="M60" s="14"/>
    </row>
    <row r="61" spans="1:13" x14ac:dyDescent="0.25">
      <c r="A61" s="8" t="s">
        <v>39</v>
      </c>
      <c r="B61" s="8"/>
      <c r="C61" s="8"/>
      <c r="D61" s="8"/>
      <c r="E61" s="8"/>
      <c r="F61" s="8"/>
      <c r="G61" s="8"/>
      <c r="H61" s="33"/>
      <c r="I61" s="38" t="s">
        <v>54</v>
      </c>
      <c r="J61" s="27"/>
      <c r="K61" s="49"/>
      <c r="L61" s="14"/>
      <c r="M61" s="14"/>
    </row>
    <row r="62" spans="1:13" x14ac:dyDescent="0.25">
      <c r="A62" s="8" t="s">
        <v>53</v>
      </c>
      <c r="B62" s="8"/>
      <c r="C62" s="8"/>
      <c r="D62" s="8"/>
      <c r="E62" s="8"/>
      <c r="F62" s="8"/>
      <c r="G62" s="8"/>
      <c r="H62" s="33"/>
      <c r="I62" s="38" t="s">
        <v>54</v>
      </c>
      <c r="J62" s="27"/>
      <c r="K62" s="49"/>
      <c r="L62" s="14"/>
      <c r="M62" s="14"/>
    </row>
    <row r="63" spans="1:13" x14ac:dyDescent="0.25">
      <c r="A63" s="8" t="s">
        <v>40</v>
      </c>
      <c r="B63" s="8"/>
      <c r="C63" s="8"/>
      <c r="D63" s="8"/>
      <c r="E63" s="8"/>
      <c r="F63" s="8"/>
      <c r="G63" s="12"/>
      <c r="H63" s="33"/>
      <c r="I63" s="38" t="s">
        <v>54</v>
      </c>
      <c r="J63" s="28"/>
      <c r="K63" s="49"/>
      <c r="L63" s="14"/>
      <c r="M63" s="14"/>
    </row>
    <row r="64" spans="1:13" x14ac:dyDescent="0.25">
      <c r="A64" s="8" t="s">
        <v>41</v>
      </c>
      <c r="B64" s="8"/>
      <c r="C64" s="8"/>
      <c r="D64" s="8"/>
      <c r="E64" s="8"/>
      <c r="F64" s="8"/>
      <c r="G64" s="12"/>
      <c r="H64" s="33"/>
      <c r="I64" s="38" t="s">
        <v>54</v>
      </c>
      <c r="J64" s="28"/>
      <c r="K64" s="49"/>
      <c r="L64" s="14"/>
      <c r="M64" s="14"/>
    </row>
    <row r="65" spans="1:15" x14ac:dyDescent="0.25">
      <c r="A65" s="8" t="s">
        <v>68</v>
      </c>
      <c r="B65" s="8"/>
      <c r="C65" s="8"/>
      <c r="D65" s="8"/>
      <c r="E65" s="8"/>
      <c r="F65" s="8"/>
      <c r="G65" s="12"/>
      <c r="H65" s="33"/>
      <c r="I65" s="38" t="s">
        <v>54</v>
      </c>
      <c r="J65" s="28"/>
      <c r="K65" s="49"/>
      <c r="L65" s="14"/>
      <c r="M65" s="14"/>
    </row>
    <row r="66" spans="1:15" x14ac:dyDescent="0.25">
      <c r="A66" s="8" t="s">
        <v>69</v>
      </c>
      <c r="B66" s="8"/>
      <c r="C66" s="8"/>
      <c r="D66" s="8"/>
      <c r="E66" s="8"/>
      <c r="F66" s="8"/>
      <c r="G66" s="12"/>
      <c r="H66" s="33"/>
      <c r="I66" s="38" t="s">
        <v>54</v>
      </c>
      <c r="J66" s="28"/>
      <c r="K66" s="49"/>
      <c r="L66" s="14"/>
      <c r="M66" s="14"/>
    </row>
    <row r="67" spans="1:15" x14ac:dyDescent="0.25">
      <c r="A67" s="8" t="s">
        <v>56</v>
      </c>
      <c r="B67" s="8"/>
      <c r="C67" s="8"/>
      <c r="D67" s="8"/>
      <c r="E67" s="8"/>
      <c r="F67" s="8"/>
      <c r="G67" s="12"/>
      <c r="H67" s="33"/>
      <c r="I67" s="38" t="s">
        <v>54</v>
      </c>
      <c r="J67" s="28"/>
      <c r="K67" s="49"/>
      <c r="L67" s="14"/>
      <c r="M67" s="14"/>
    </row>
    <row r="68" spans="1:15" x14ac:dyDescent="0.25">
      <c r="A68" s="8" t="s">
        <v>42</v>
      </c>
      <c r="B68" s="8"/>
      <c r="C68" s="8"/>
      <c r="D68" s="8"/>
      <c r="E68" s="8"/>
      <c r="F68" s="8"/>
      <c r="G68" s="12"/>
      <c r="H68" s="33"/>
      <c r="I68" s="38" t="s">
        <v>54</v>
      </c>
      <c r="J68" s="28"/>
      <c r="K68" s="49"/>
      <c r="L68" s="14"/>
      <c r="M68" s="14"/>
    </row>
    <row r="69" spans="1:15" x14ac:dyDescent="0.25">
      <c r="A69" s="8" t="s">
        <v>15</v>
      </c>
      <c r="B69" s="8"/>
      <c r="C69" s="8"/>
      <c r="D69" s="8"/>
      <c r="E69" s="8"/>
      <c r="F69" s="8"/>
      <c r="G69" s="12"/>
      <c r="H69" s="33"/>
      <c r="I69" s="38" t="s">
        <v>54</v>
      </c>
      <c r="J69" s="28"/>
      <c r="K69" s="49"/>
      <c r="M69" s="14"/>
      <c r="N69" s="14"/>
      <c r="O69" s="14"/>
    </row>
    <row r="70" spans="1:15" x14ac:dyDescent="0.25">
      <c r="A70" s="29" t="s">
        <v>43</v>
      </c>
      <c r="B70" s="29"/>
      <c r="C70" s="29"/>
      <c r="D70" s="29"/>
      <c r="E70" s="29"/>
      <c r="F70" s="29"/>
      <c r="G70" s="30"/>
      <c r="H70" s="33"/>
      <c r="I70" s="38" t="s">
        <v>54</v>
      </c>
      <c r="J70" s="62"/>
      <c r="K70" s="50"/>
      <c r="L70" s="14"/>
      <c r="M70" s="14"/>
      <c r="N70" s="14"/>
      <c r="O70" s="14"/>
    </row>
    <row r="71" spans="1:15" x14ac:dyDescent="0.25">
      <c r="A71" s="8" t="s">
        <v>61</v>
      </c>
      <c r="B71" s="8"/>
      <c r="C71" s="8"/>
      <c r="D71" s="8"/>
      <c r="E71" s="8"/>
      <c r="F71" s="8"/>
      <c r="G71" s="12"/>
      <c r="H71" s="33"/>
      <c r="I71" s="38" t="s">
        <v>54</v>
      </c>
      <c r="J71" s="28"/>
      <c r="K71" s="49"/>
      <c r="L71" s="14"/>
      <c r="M71" s="14"/>
    </row>
    <row r="72" spans="1:15" x14ac:dyDescent="0.25">
      <c r="A72" s="8" t="s">
        <v>62</v>
      </c>
      <c r="B72" s="8"/>
      <c r="C72" s="8"/>
      <c r="D72" s="8"/>
      <c r="E72" s="8"/>
      <c r="F72" s="8"/>
      <c r="G72" s="12"/>
      <c r="H72" s="33"/>
      <c r="I72" s="32" t="s">
        <v>54</v>
      </c>
      <c r="J72" s="28"/>
      <c r="K72" s="49"/>
      <c r="L72" s="14"/>
      <c r="M72" s="14"/>
    </row>
    <row r="73" spans="1:15" x14ac:dyDescent="0.25">
      <c r="A73" s="8" t="s">
        <v>55</v>
      </c>
      <c r="B73" s="8"/>
      <c r="C73" s="8"/>
      <c r="D73" s="8"/>
      <c r="E73" s="8"/>
      <c r="F73" s="8"/>
      <c r="G73" s="12"/>
      <c r="H73" s="33"/>
      <c r="I73" s="38" t="s">
        <v>54</v>
      </c>
      <c r="J73" s="28"/>
      <c r="K73" s="49"/>
      <c r="L73" s="14"/>
      <c r="M73" s="14"/>
    </row>
    <row r="74" spans="1:15" x14ac:dyDescent="0.25">
      <c r="A74" s="8" t="s">
        <v>44</v>
      </c>
      <c r="B74" s="8"/>
      <c r="C74" s="8"/>
      <c r="D74" s="8"/>
      <c r="E74" s="8"/>
      <c r="F74" s="8"/>
      <c r="G74" s="12"/>
      <c r="H74" s="33"/>
      <c r="I74" s="38" t="s">
        <v>54</v>
      </c>
      <c r="J74" s="28"/>
      <c r="K74" s="49"/>
      <c r="L74" s="14"/>
      <c r="M74" s="14"/>
    </row>
    <row r="75" spans="1:15" x14ac:dyDescent="0.25">
      <c r="A75" s="8" t="s">
        <v>45</v>
      </c>
      <c r="B75" s="8"/>
      <c r="C75" s="8"/>
      <c r="D75" s="8"/>
      <c r="E75" s="8"/>
      <c r="F75" s="8"/>
      <c r="G75" s="12"/>
      <c r="H75" s="33"/>
      <c r="I75" s="41">
        <v>124.27</v>
      </c>
      <c r="J75" s="28"/>
      <c r="K75" s="49"/>
      <c r="L75" s="14"/>
      <c r="M75" s="14"/>
    </row>
    <row r="76" spans="1:15" x14ac:dyDescent="0.25">
      <c r="A76" s="8" t="s">
        <v>57</v>
      </c>
      <c r="B76" s="8"/>
      <c r="C76" s="8"/>
      <c r="D76" s="8"/>
      <c r="E76" s="8"/>
      <c r="F76" s="8"/>
      <c r="G76" s="12"/>
      <c r="H76" s="33"/>
      <c r="I76" s="41">
        <v>224.27</v>
      </c>
      <c r="J76" s="28"/>
      <c r="K76" s="49"/>
      <c r="L76" s="14"/>
      <c r="M76" s="14"/>
    </row>
    <row r="77" spans="1:15" x14ac:dyDescent="0.25">
      <c r="A77" s="8" t="s">
        <v>79</v>
      </c>
      <c r="B77" s="8"/>
      <c r="C77" s="8"/>
      <c r="D77" s="8"/>
      <c r="E77" s="8"/>
      <c r="F77" s="8"/>
      <c r="G77" s="12"/>
      <c r="H77" s="33"/>
      <c r="I77" s="41">
        <v>184.12</v>
      </c>
      <c r="J77" s="28"/>
      <c r="K77" s="49"/>
      <c r="L77" s="14"/>
      <c r="M77" s="14"/>
    </row>
    <row r="78" spans="1:15" x14ac:dyDescent="0.25">
      <c r="A78" s="8" t="s">
        <v>60</v>
      </c>
      <c r="B78" s="8"/>
      <c r="C78" s="8"/>
      <c r="D78" s="8"/>
      <c r="E78" s="8"/>
      <c r="F78" s="8"/>
      <c r="G78" s="12"/>
      <c r="H78" s="33"/>
      <c r="I78" s="41">
        <v>49.84</v>
      </c>
      <c r="J78" s="28"/>
      <c r="K78" s="49"/>
      <c r="L78" s="14"/>
      <c r="M78" s="14"/>
    </row>
    <row r="79" spans="1:15" x14ac:dyDescent="0.25">
      <c r="A79" s="8" t="s">
        <v>46</v>
      </c>
      <c r="B79" s="8"/>
      <c r="C79" s="8"/>
      <c r="D79" s="8"/>
      <c r="E79" s="8"/>
      <c r="F79" s="8"/>
      <c r="G79" s="12"/>
      <c r="H79" s="33"/>
      <c r="I79" s="41">
        <v>73.180000000000007</v>
      </c>
      <c r="J79" s="28"/>
      <c r="K79" s="49"/>
      <c r="L79" s="14"/>
      <c r="M79" s="14"/>
    </row>
    <row r="80" spans="1:15" x14ac:dyDescent="0.25">
      <c r="A80" s="8"/>
      <c r="B80" s="8"/>
      <c r="C80" s="8"/>
      <c r="D80" s="8"/>
      <c r="E80" s="8"/>
      <c r="F80" s="8"/>
      <c r="G80" s="12"/>
      <c r="H80" s="26"/>
      <c r="I80" s="42"/>
      <c r="J80" s="28"/>
      <c r="K80" s="49"/>
      <c r="L80" s="14"/>
      <c r="M80" s="14"/>
    </row>
    <row r="81" spans="1:11" x14ac:dyDescent="0.25">
      <c r="A81" s="2"/>
      <c r="B81" s="2"/>
      <c r="C81" s="2"/>
      <c r="D81" s="2"/>
      <c r="E81" s="2"/>
      <c r="F81" s="2"/>
      <c r="G81" s="2"/>
      <c r="H81" s="18"/>
      <c r="I81" s="55"/>
      <c r="J81" s="2"/>
      <c r="K81" s="44"/>
    </row>
    <row r="82" spans="1:11" ht="25.5" x14ac:dyDescent="0.25">
      <c r="A82" s="2"/>
      <c r="B82" s="2"/>
      <c r="C82" s="2"/>
      <c r="D82" s="2"/>
      <c r="E82" s="2"/>
      <c r="F82" s="2"/>
      <c r="G82" s="2"/>
      <c r="H82" s="21" t="s">
        <v>47</v>
      </c>
      <c r="I82" s="51" t="s">
        <v>48</v>
      </c>
      <c r="J82" s="2"/>
      <c r="K82" s="44"/>
    </row>
    <row r="83" spans="1:11" x14ac:dyDescent="0.25">
      <c r="H83" s="22" t="s">
        <v>80</v>
      </c>
      <c r="I83" s="52" t="s">
        <v>81</v>
      </c>
      <c r="J83" s="63"/>
      <c r="K83" s="45"/>
    </row>
    <row r="84" spans="1:11" x14ac:dyDescent="0.25">
      <c r="A84" s="2"/>
      <c r="B84" s="2"/>
      <c r="C84" s="2"/>
      <c r="D84" s="2"/>
      <c r="E84" s="2"/>
      <c r="F84" s="2"/>
      <c r="G84" s="11"/>
      <c r="H84" s="31"/>
      <c r="I84" s="53"/>
      <c r="J84" s="63"/>
      <c r="K84" s="45"/>
    </row>
    <row r="85" spans="1:11" x14ac:dyDescent="0.25">
      <c r="A85" s="2" t="s">
        <v>49</v>
      </c>
      <c r="B85" s="2"/>
      <c r="C85" s="2"/>
      <c r="D85" s="2"/>
      <c r="E85" s="2"/>
      <c r="F85" s="2"/>
      <c r="G85" s="6"/>
      <c r="H85" s="13">
        <v>64.55</v>
      </c>
      <c r="I85" s="54">
        <v>78.75</v>
      </c>
      <c r="J85" s="63"/>
      <c r="K85" s="45"/>
    </row>
    <row r="86" spans="1:11" x14ac:dyDescent="0.25">
      <c r="A86" s="2" t="s">
        <v>50</v>
      </c>
      <c r="B86" s="2"/>
      <c r="C86" s="2"/>
      <c r="D86" s="2"/>
      <c r="E86" s="2"/>
      <c r="F86" s="2"/>
      <c r="G86" s="6"/>
      <c r="H86" s="13">
        <v>86.39</v>
      </c>
      <c r="I86" s="54">
        <v>112.84</v>
      </c>
      <c r="J86" s="63"/>
      <c r="K86" s="45"/>
    </row>
    <row r="87" spans="1:11" x14ac:dyDescent="0.25">
      <c r="A87" s="2" t="s">
        <v>51</v>
      </c>
      <c r="B87" s="2"/>
      <c r="C87" s="2"/>
      <c r="D87" s="2"/>
      <c r="E87" s="2"/>
      <c r="F87" s="2"/>
      <c r="G87" s="6"/>
      <c r="H87" s="13">
        <v>144.05000000000001</v>
      </c>
      <c r="I87" s="54">
        <v>138.82</v>
      </c>
      <c r="J87" s="2"/>
      <c r="K87" s="44"/>
    </row>
    <row r="88" spans="1:11" x14ac:dyDescent="0.25">
      <c r="A88" s="2" t="s">
        <v>52</v>
      </c>
      <c r="B88" s="2"/>
      <c r="C88" s="2"/>
      <c r="D88" s="2"/>
      <c r="E88" s="2"/>
      <c r="F88" s="2"/>
      <c r="G88" s="6"/>
      <c r="H88" s="13">
        <v>194.59</v>
      </c>
      <c r="I88" s="54">
        <v>194.84</v>
      </c>
      <c r="J88" s="2"/>
      <c r="K88" s="44"/>
    </row>
    <row r="89" spans="1:11" x14ac:dyDescent="0.25">
      <c r="A89" s="2"/>
      <c r="B89" s="2"/>
      <c r="C89" s="2"/>
      <c r="D89" s="2"/>
      <c r="E89" s="2"/>
      <c r="F89" s="2"/>
      <c r="G89" s="2"/>
      <c r="H89" s="18"/>
      <c r="I89"/>
      <c r="J89" s="2"/>
      <c r="K89" s="44"/>
    </row>
    <row r="90" spans="1:11" x14ac:dyDescent="0.25">
      <c r="A90" s="2"/>
      <c r="B90" s="2"/>
      <c r="C90" s="2"/>
      <c r="D90" s="2"/>
      <c r="E90" s="2"/>
      <c r="F90" s="2"/>
      <c r="G90" s="2"/>
      <c r="H90" s="18"/>
      <c r="I90" s="55"/>
      <c r="J90" s="2"/>
      <c r="K90" s="44"/>
    </row>
    <row r="91" spans="1:11" x14ac:dyDescent="0.25">
      <c r="A91" s="2" t="s">
        <v>82</v>
      </c>
      <c r="B91" s="2"/>
      <c r="C91" s="2"/>
      <c r="D91" s="2"/>
      <c r="E91" s="2"/>
      <c r="F91" s="2"/>
      <c r="G91" s="2"/>
      <c r="H91" s="18"/>
      <c r="I91" s="55"/>
      <c r="J91" s="2"/>
      <c r="K91" s="44"/>
    </row>
    <row r="92" spans="1:11" x14ac:dyDescent="0.25">
      <c r="A92" s="2" t="s">
        <v>83</v>
      </c>
      <c r="B92" s="2"/>
      <c r="C92" s="2"/>
      <c r="D92" s="2"/>
      <c r="E92" s="2"/>
      <c r="F92" s="2"/>
      <c r="G92" s="2"/>
      <c r="H92" s="18"/>
      <c r="I92" s="55"/>
      <c r="J92" s="2"/>
      <c r="K92" s="44"/>
    </row>
    <row r="94" spans="1:11" x14ac:dyDescent="0.25">
      <c r="A94" s="14"/>
      <c r="B94" s="14"/>
      <c r="C94" s="14"/>
    </row>
  </sheetData>
  <pageMargins left="0.25" right="0.25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F7B70A9659B44AD431063D27115B1" ma:contentTypeVersion="16" ma:contentTypeDescription="Een nieuw document maken." ma:contentTypeScope="" ma:versionID="296fa17c469e31ed18e98f0983241549">
  <xsd:schema xmlns:xsd="http://www.w3.org/2001/XMLSchema" xmlns:xs="http://www.w3.org/2001/XMLSchema" xmlns:p="http://schemas.microsoft.com/office/2006/metadata/properties" xmlns:ns2="99972d55-7b7c-4f93-91ea-ff8805e74b83" xmlns:ns3="09e6817c-96e6-4545-bb52-96274b8681ed" targetNamespace="http://schemas.microsoft.com/office/2006/metadata/properties" ma:root="true" ma:fieldsID="6bb35ed6f18beb454fad2a2c56ccc34a" ns2:_="" ns3:_="">
    <xsd:import namespace="99972d55-7b7c-4f93-91ea-ff8805e74b83"/>
    <xsd:import namespace="09e6817c-96e6-4545-bb52-96274b868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72d55-7b7c-4f93-91ea-ff8805e74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8e0d78d0-e98c-4a81-9abf-f5ca26d371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6817c-96e6-4545-bb52-96274b8681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c45c862-ceab-4998-8f63-831ed50a54bf}" ma:internalName="TaxCatchAll" ma:showField="CatchAllData" ma:web="09e6817c-96e6-4545-bb52-96274b868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e6817c-96e6-4545-bb52-96274b8681ed" xsi:nil="true"/>
    <lcf76f155ced4ddcb4097134ff3c332f xmlns="99972d55-7b7c-4f93-91ea-ff8805e74b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89DF1E-A055-47AB-91AE-F19803A7AA6A}"/>
</file>

<file path=customXml/itemProps2.xml><?xml version="1.0" encoding="utf-8"?>
<ds:datastoreItem xmlns:ds="http://schemas.openxmlformats.org/officeDocument/2006/customXml" ds:itemID="{38B5539E-F25D-400F-A187-F26EA4358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6DA55C-81C9-4806-AC85-91FE7CB6E182}">
  <ds:schemaRefs>
    <ds:schemaRef ds:uri="http://purl.org/dc/elements/1.1/"/>
    <ds:schemaRef ds:uri="99972d55-7b7c-4f93-91ea-ff8805e74b83"/>
    <ds:schemaRef ds:uri="http://schemas.microsoft.com/office/2006/documentManagement/types"/>
    <ds:schemaRef ds:uri="09e6817c-96e6-4545-bb52-96274b8681ed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de Waal</dc:creator>
  <cp:lastModifiedBy>Administratie KWVL</cp:lastModifiedBy>
  <cp:lastPrinted>2026-01-13T12:23:25Z</cp:lastPrinted>
  <dcterms:created xsi:type="dcterms:W3CDTF">2019-01-14T13:37:53Z</dcterms:created>
  <dcterms:modified xsi:type="dcterms:W3CDTF">2026-01-13T14:05:52Z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0x010100929F7B70A9659B44AD431063D27115B1</vt:lpwstr>
  </property>
  <property fmtid="{D5CDD505-2E9C-101B-9397-08002B2CF9AE}" pid="3" name="Order">
    <vt:r8>5568800</vt:r8>
  </property>
  <property fmtid="{D5CDD505-2E9C-101B-9397-08002B2CF9AE}" pid="4" name="MediaServiceImageTags">
    <vt:lpwstr/>
  </property>
</Properties>
</file>